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23"/>
  <workbookPr/>
  <mc:AlternateContent xmlns:mc="http://schemas.openxmlformats.org/markup-compatibility/2006">
    <mc:Choice Requires="x15">
      <x15ac:absPath xmlns:x15ac="http://schemas.microsoft.com/office/spreadsheetml/2010/11/ac" url="https://simplexitypd-my.sharepoint.com/personal/neil_foxman_simplexitypd_com/Documents/Projects/20200815_ContentCreation/"/>
    </mc:Choice>
  </mc:AlternateContent>
  <xr:revisionPtr revIDLastSave="0" documentId="8_{3F237361-E264-4375-9545-2E8D560590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ck1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1" l="1"/>
  <c r="G15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12" i="11"/>
  <c r="C32" i="11" l="1"/>
  <c r="C33" i="11" l="1"/>
  <c r="C34" i="11"/>
  <c r="G14" i="11" l="1"/>
  <c r="G17" i="11"/>
  <c r="G16" i="11"/>
  <c r="E33" i="11" l="1"/>
  <c r="E32" i="11"/>
  <c r="F18" i="11" l="1"/>
  <c r="G32" i="11"/>
  <c r="E34" i="11"/>
  <c r="G33" i="11"/>
  <c r="F33" i="11"/>
  <c r="F28" i="11"/>
  <c r="F12" i="11"/>
  <c r="F24" i="11"/>
  <c r="F20" i="11"/>
  <c r="F23" i="11"/>
  <c r="F19" i="11"/>
  <c r="F15" i="11"/>
  <c r="F25" i="11"/>
  <c r="F13" i="11"/>
  <c r="F26" i="11"/>
  <c r="F27" i="11"/>
  <c r="F16" i="11"/>
  <c r="F22" i="11"/>
  <c r="F14" i="11"/>
  <c r="F29" i="11"/>
  <c r="F17" i="11"/>
  <c r="F21" i="11"/>
  <c r="F32" i="11"/>
  <c r="G34" i="11" l="1"/>
  <c r="F34" i="11"/>
</calcChain>
</file>

<file path=xl/sharedStrings.xml><?xml version="1.0" encoding="utf-8"?>
<sst xmlns="http://schemas.openxmlformats.org/spreadsheetml/2006/main" count="47" uniqueCount="26">
  <si>
    <t>Tolerance Analysis Title</t>
  </si>
  <si>
    <t>Tolerance Stack Template</t>
  </si>
  <si>
    <t>Author</t>
  </si>
  <si>
    <t>Date of Analysis</t>
  </si>
  <si>
    <t>Project</t>
  </si>
  <si>
    <t>Subsystem</t>
  </si>
  <si>
    <t>Unit of Measure</t>
  </si>
  <si>
    <t>Design Objective and Notes</t>
  </si>
  <si>
    <t>Conclusion</t>
  </si>
  <si>
    <t>Mechanical Design Block Diagram</t>
  </si>
  <si>
    <t>From</t>
  </si>
  <si>
    <t>To</t>
  </si>
  <si>
    <t>Nominal Dimension</t>
  </si>
  <si>
    <t>Tolerance</t>
  </si>
  <si>
    <t>% Contribution</t>
  </si>
  <si>
    <t>Tol^2</t>
  </si>
  <si>
    <t>Sources, Assumptions, and Calculations</t>
  </si>
  <si>
    <t>±</t>
  </si>
  <si>
    <t>Dimension</t>
  </si>
  <si>
    <t>Lower Limit</t>
  </si>
  <si>
    <t>Upper Limit</t>
  </si>
  <si>
    <t>Notes</t>
  </si>
  <si>
    <t>Arithmetic Stack (Worst Case)</t>
  </si>
  <si>
    <t>Statistical Stack (RSS)</t>
  </si>
  <si>
    <t>Adjusted Stack (RSS * 1.5)</t>
  </si>
  <si>
    <t>Reference Material and Screen Shots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</si>
</sst>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%"/>
    <numFmt numFmtId="166" formatCode="[$-409]mmmm\ d\,\ yyyy;@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1" applyAlignment="1">
      <alignment horizontal="left" vertical="top" wrapText="1"/>
    </xf>
    <xf numFmtId="0" fontId="2" fillId="3" borderId="13" xfId="1" applyFont="1" applyFill="1" applyBorder="1" applyAlignment="1">
      <alignment horizontal="left" vertical="top" wrapText="1"/>
    </xf>
    <xf numFmtId="0" fontId="1" fillId="2" borderId="5" xfId="1" applyFill="1" applyBorder="1" applyAlignment="1">
      <alignment horizontal="left" vertical="top" wrapText="1"/>
    </xf>
    <xf numFmtId="0" fontId="1" fillId="2" borderId="7" xfId="1" applyFill="1" applyBorder="1" applyAlignment="1">
      <alignment horizontal="left" vertical="top" wrapText="1"/>
    </xf>
    <xf numFmtId="0" fontId="2" fillId="3" borderId="23" xfId="1" applyFont="1" applyFill="1" applyBorder="1" applyAlignment="1">
      <alignment horizontal="left" vertical="top" wrapText="1"/>
    </xf>
    <xf numFmtId="0" fontId="2" fillId="3" borderId="12" xfId="1" applyFont="1" applyFill="1" applyBorder="1" applyAlignment="1">
      <alignment horizontal="left" vertical="top" wrapText="1"/>
    </xf>
    <xf numFmtId="0" fontId="2" fillId="3" borderId="14" xfId="1" applyFont="1" applyFill="1" applyBorder="1" applyAlignment="1">
      <alignment horizontal="left" vertical="top" wrapText="1"/>
    </xf>
    <xf numFmtId="0" fontId="2" fillId="3" borderId="17" xfId="1" applyFont="1" applyFill="1" applyBorder="1" applyAlignment="1">
      <alignment horizontal="left" vertical="top" wrapText="1"/>
    </xf>
    <xf numFmtId="0" fontId="2" fillId="3" borderId="18" xfId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2" borderId="1" xfId="1" applyFill="1" applyBorder="1" applyAlignment="1">
      <alignment horizontal="left" vertical="top" wrapText="1"/>
    </xf>
    <xf numFmtId="0" fontId="1" fillId="2" borderId="10" xfId="1" applyFill="1" applyBorder="1" applyAlignment="1">
      <alignment horizontal="left" vertical="top" wrapText="1"/>
    </xf>
    <xf numFmtId="164" fontId="1" fillId="2" borderId="11" xfId="1" applyNumberFormat="1" applyFill="1" applyBorder="1" applyAlignment="1">
      <alignment horizontal="left" vertical="top" wrapText="1"/>
    </xf>
    <xf numFmtId="165" fontId="1" fillId="4" borderId="1" xfId="1" applyNumberFormat="1" applyFill="1" applyBorder="1" applyAlignment="1">
      <alignment horizontal="left" vertical="top" wrapText="1"/>
    </xf>
    <xf numFmtId="164" fontId="1" fillId="4" borderId="1" xfId="1" applyNumberFormat="1" applyFill="1" applyBorder="1" applyAlignment="1">
      <alignment horizontal="left" vertical="top" wrapText="1"/>
    </xf>
    <xf numFmtId="0" fontId="1" fillId="2" borderId="6" xfId="2" applyFont="1" applyFill="1" applyBorder="1" applyAlignment="1">
      <alignment horizontal="left" vertical="top" wrapText="1"/>
    </xf>
    <xf numFmtId="0" fontId="1" fillId="2" borderId="8" xfId="1" applyFill="1" applyBorder="1" applyAlignment="1">
      <alignment horizontal="left" vertical="top" wrapText="1"/>
    </xf>
    <xf numFmtId="164" fontId="1" fillId="2" borderId="16" xfId="1" applyNumberFormat="1" applyFill="1" applyBorder="1" applyAlignment="1">
      <alignment horizontal="left" vertical="top" wrapText="1"/>
    </xf>
    <xf numFmtId="165" fontId="1" fillId="4" borderId="8" xfId="1" applyNumberFormat="1" applyFill="1" applyBorder="1" applyAlignment="1">
      <alignment horizontal="left" vertical="top" wrapText="1"/>
    </xf>
    <xf numFmtId="164" fontId="1" fillId="4" borderId="8" xfId="1" applyNumberFormat="1" applyFill="1" applyBorder="1" applyAlignment="1">
      <alignment horizontal="left" vertical="top" wrapText="1"/>
    </xf>
    <xf numFmtId="0" fontId="1" fillId="2" borderId="9" xfId="1" applyFill="1" applyBorder="1" applyAlignment="1">
      <alignment horizontal="left" vertical="top" wrapText="1"/>
    </xf>
    <xf numFmtId="164" fontId="1" fillId="2" borderId="24" xfId="1" applyNumberFormat="1" applyFill="1" applyBorder="1" applyAlignment="1">
      <alignment horizontal="right" vertical="top" wrapText="1"/>
    </xf>
    <xf numFmtId="0" fontId="1" fillId="2" borderId="22" xfId="1" applyFill="1" applyBorder="1" applyAlignment="1">
      <alignment horizontal="left" vertical="top" wrapText="1"/>
    </xf>
    <xf numFmtId="164" fontId="4" fillId="2" borderId="23" xfId="1" applyNumberFormat="1" applyFont="1" applyFill="1" applyBorder="1" applyAlignment="1">
      <alignment horizontal="left" vertical="top" wrapText="1"/>
    </xf>
    <xf numFmtId="164" fontId="1" fillId="2" borderId="20" xfId="1" applyNumberFormat="1" applyFill="1" applyBorder="1" applyAlignment="1">
      <alignment horizontal="left" vertical="top" wrapText="1"/>
    </xf>
    <xf numFmtId="164" fontId="1" fillId="2" borderId="25" xfId="1" applyNumberFormat="1" applyFill="1" applyBorder="1" applyAlignment="1">
      <alignment horizontal="right" vertical="top" wrapText="1"/>
    </xf>
    <xf numFmtId="164" fontId="4" fillId="2" borderId="11" xfId="1" applyNumberFormat="1" applyFont="1" applyFill="1" applyBorder="1" applyAlignment="1">
      <alignment horizontal="left" vertical="top" wrapText="1"/>
    </xf>
    <xf numFmtId="164" fontId="1" fillId="2" borderId="16" xfId="1" applyNumberFormat="1" applyFill="1" applyBorder="1" applyAlignment="1">
      <alignment horizontal="right" vertical="top" wrapText="1"/>
    </xf>
    <xf numFmtId="0" fontId="1" fillId="2" borderId="19" xfId="1" applyFill="1" applyBorder="1" applyAlignment="1">
      <alignment horizontal="left" vertical="top" wrapText="1"/>
    </xf>
    <xf numFmtId="164" fontId="4" fillId="2" borderId="15" xfId="1" applyNumberFormat="1" applyFont="1" applyFill="1" applyBorder="1" applyAlignment="1">
      <alignment horizontal="left" vertical="top" wrapText="1"/>
    </xf>
    <xf numFmtId="0" fontId="2" fillId="3" borderId="29" xfId="1" applyFont="1" applyFill="1" applyBorder="1" applyAlignment="1">
      <alignment horizontal="left" vertical="top" wrapText="1"/>
    </xf>
    <xf numFmtId="0" fontId="2" fillId="3" borderId="21" xfId="1" quotePrefix="1" applyFont="1" applyFill="1" applyBorder="1" applyAlignment="1">
      <alignment horizontal="left" vertical="top" wrapText="1"/>
    </xf>
    <xf numFmtId="164" fontId="1" fillId="2" borderId="1" xfId="1" applyNumberFormat="1" applyFill="1" applyBorder="1" applyAlignment="1">
      <alignment horizontal="left" vertical="top" wrapText="1"/>
    </xf>
    <xf numFmtId="0" fontId="1" fillId="2" borderId="2" xfId="1" applyFill="1" applyBorder="1" applyAlignment="1">
      <alignment horizontal="left" vertical="top" wrapText="1"/>
    </xf>
    <xf numFmtId="0" fontId="1" fillId="2" borderId="3" xfId="1" applyFill="1" applyBorder="1" applyAlignment="1">
      <alignment horizontal="left" vertical="top" wrapText="1"/>
    </xf>
    <xf numFmtId="164" fontId="1" fillId="2" borderId="3" xfId="1" applyNumberFormat="1" applyFill="1" applyBorder="1" applyAlignment="1">
      <alignment horizontal="left" vertical="top" wrapText="1"/>
    </xf>
    <xf numFmtId="165" fontId="1" fillId="4" borderId="3" xfId="1" applyNumberFormat="1" applyFill="1" applyBorder="1" applyAlignment="1">
      <alignment horizontal="left" vertical="top" wrapText="1"/>
    </xf>
    <xf numFmtId="164" fontId="1" fillId="4" borderId="3" xfId="1" applyNumberFormat="1" applyFill="1" applyBorder="1" applyAlignment="1">
      <alignment horizontal="left" vertical="top" wrapText="1"/>
    </xf>
    <xf numFmtId="0" fontId="1" fillId="2" borderId="4" xfId="1" applyFill="1" applyBorder="1" applyAlignment="1">
      <alignment horizontal="left" vertical="top" wrapText="1"/>
    </xf>
    <xf numFmtId="164" fontId="1" fillId="2" borderId="8" xfId="1" applyNumberFormat="1" applyFill="1" applyBorder="1" applyAlignment="1">
      <alignment horizontal="left" vertical="top" wrapText="1"/>
    </xf>
    <xf numFmtId="0" fontId="1" fillId="2" borderId="3" xfId="1" applyFill="1" applyBorder="1" applyAlignment="1">
      <alignment horizontal="right" vertical="top" wrapText="1"/>
    </xf>
    <xf numFmtId="0" fontId="1" fillId="2" borderId="1" xfId="1" applyFill="1" applyBorder="1" applyAlignment="1">
      <alignment horizontal="right" vertical="top" wrapText="1"/>
    </xf>
    <xf numFmtId="0" fontId="1" fillId="2" borderId="8" xfId="1" applyFill="1" applyBorder="1" applyAlignment="1">
      <alignment horizontal="right" vertical="top" wrapText="1"/>
    </xf>
    <xf numFmtId="0" fontId="1" fillId="2" borderId="6" xfId="1" applyFill="1" applyBorder="1" applyAlignment="1">
      <alignment horizontal="left" vertical="top" wrapText="1"/>
    </xf>
    <xf numFmtId="0" fontId="2" fillId="3" borderId="21" xfId="1" applyFont="1" applyFill="1" applyBorder="1" applyAlignment="1">
      <alignment horizontal="left" vertical="top" wrapText="1"/>
    </xf>
    <xf numFmtId="0" fontId="1" fillId="2" borderId="5" xfId="1" applyFill="1" applyBorder="1" applyAlignment="1">
      <alignment horizontal="left" vertical="top" wrapText="1"/>
    </xf>
    <xf numFmtId="0" fontId="1" fillId="2" borderId="1" xfId="1" applyFill="1" applyBorder="1" applyAlignment="1">
      <alignment horizontal="left" vertical="top" wrapText="1"/>
    </xf>
    <xf numFmtId="0" fontId="1" fillId="2" borderId="6" xfId="1" applyFill="1" applyBorder="1" applyAlignment="1">
      <alignment horizontal="left" vertical="top" wrapText="1"/>
    </xf>
    <xf numFmtId="0" fontId="1" fillId="2" borderId="7" xfId="1" applyFill="1" applyBorder="1" applyAlignment="1">
      <alignment horizontal="left" vertical="top" wrapText="1"/>
    </xf>
    <xf numFmtId="0" fontId="1" fillId="2" borderId="8" xfId="1" applyFill="1" applyBorder="1" applyAlignment="1">
      <alignment horizontal="left" vertical="top" wrapText="1"/>
    </xf>
    <xf numFmtId="0" fontId="1" fillId="2" borderId="9" xfId="1" applyFill="1" applyBorder="1" applyAlignment="1">
      <alignment horizontal="left" vertical="top" wrapText="1"/>
    </xf>
    <xf numFmtId="0" fontId="2" fillId="3" borderId="21" xfId="1" applyFont="1" applyFill="1" applyBorder="1" applyAlignment="1">
      <alignment horizontal="left" vertical="top" wrapText="1"/>
    </xf>
    <xf numFmtId="0" fontId="1" fillId="2" borderId="4" xfId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left" vertical="top" wrapText="1"/>
    </xf>
    <xf numFmtId="166" fontId="1" fillId="2" borderId="5" xfId="1" applyNumberFormat="1" applyFill="1" applyBorder="1" applyAlignment="1">
      <alignment horizontal="left" vertical="top" wrapText="1"/>
    </xf>
    <xf numFmtId="166" fontId="1" fillId="2" borderId="1" xfId="1" applyNumberFormat="1" applyFill="1" applyBorder="1" applyAlignment="1">
      <alignment horizontal="left" vertical="top" wrapText="1"/>
    </xf>
    <xf numFmtId="0" fontId="2" fillId="3" borderId="5" xfId="1" applyFont="1" applyFill="1" applyBorder="1" applyAlignment="1">
      <alignment horizontal="right" vertical="top" wrapText="1"/>
    </xf>
    <xf numFmtId="0" fontId="2" fillId="3" borderId="1" xfId="1" applyFont="1" applyFill="1" applyBorder="1" applyAlignment="1">
      <alignment horizontal="right" vertical="top" wrapText="1"/>
    </xf>
    <xf numFmtId="0" fontId="2" fillId="3" borderId="7" xfId="1" applyFont="1" applyFill="1" applyBorder="1" applyAlignment="1">
      <alignment horizontal="right" vertical="top" wrapText="1"/>
    </xf>
    <xf numFmtId="0" fontId="2" fillId="3" borderId="8" xfId="1" applyFont="1" applyFill="1" applyBorder="1" applyAlignment="1">
      <alignment horizontal="right" vertical="top" wrapText="1"/>
    </xf>
    <xf numFmtId="0" fontId="2" fillId="3" borderId="2" xfId="1" applyFont="1" applyFill="1" applyBorder="1" applyAlignment="1">
      <alignment horizontal="center" vertical="top" wrapText="1"/>
    </xf>
    <xf numFmtId="0" fontId="2" fillId="3" borderId="3" xfId="1" applyFont="1" applyFill="1" applyBorder="1" applyAlignment="1">
      <alignment horizontal="center" vertical="top" wrapText="1"/>
    </xf>
    <xf numFmtId="0" fontId="1" fillId="2" borderId="26" xfId="1" applyFill="1" applyBorder="1" applyAlignment="1">
      <alignment horizontal="center" vertical="top" wrapText="1"/>
    </xf>
    <xf numFmtId="0" fontId="1" fillId="2" borderId="27" xfId="1" applyFill="1" applyBorder="1" applyAlignment="1">
      <alignment horizontal="center" vertical="top" wrapText="1"/>
    </xf>
    <xf numFmtId="0" fontId="1" fillId="2" borderId="28" xfId="1" applyFill="1" applyBorder="1" applyAlignment="1">
      <alignment horizontal="center" vertical="top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169209</xdr:colOff>
      <xdr:row>0</xdr:row>
      <xdr:rowOff>101976</xdr:rowOff>
    </xdr:from>
    <xdr:to>
      <xdr:col>7</xdr:col>
      <xdr:colOff>4143643</xdr:colOff>
      <xdr:row>5</xdr:row>
      <xdr:rowOff>75640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8E19448-B2D7-486B-9351-2F5391751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6259" y="101976"/>
          <a:ext cx="3974434" cy="916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6"/>
  <sheetViews>
    <sheetView tabSelected="1" zoomScaleNormal="100" zoomScaleSheetLayoutView="100" workbookViewId="0">
      <selection activeCell="B2" sqref="B2:G2"/>
    </sheetView>
  </sheetViews>
  <sheetFormatPr defaultColWidth="13" defaultRowHeight="12.75"/>
  <cols>
    <col min="1" max="2" width="31.42578125" style="1" customWidth="1"/>
    <col min="3" max="3" width="11.28515625" style="1" customWidth="1"/>
    <col min="4" max="4" width="2.5703125" style="1" customWidth="1"/>
    <col min="5" max="5" width="8.42578125" style="1" customWidth="1"/>
    <col min="6" max="6" width="12.42578125" style="1" customWidth="1"/>
    <col min="7" max="7" width="7.85546875" style="1" customWidth="1"/>
    <col min="8" max="8" width="66.140625" style="1" customWidth="1"/>
    <col min="9" max="16384" width="13" style="1"/>
  </cols>
  <sheetData>
    <row r="1" spans="1:11" ht="23.25">
      <c r="A1" s="7" t="s">
        <v>0</v>
      </c>
      <c r="B1" s="54" t="s">
        <v>1</v>
      </c>
      <c r="C1" s="55"/>
      <c r="D1" s="55"/>
      <c r="E1" s="55"/>
      <c r="F1" s="55"/>
      <c r="G1" s="55"/>
      <c r="H1" s="53"/>
    </row>
    <row r="2" spans="1:11">
      <c r="A2" s="8" t="s">
        <v>2</v>
      </c>
      <c r="B2" s="46"/>
      <c r="C2" s="47"/>
      <c r="D2" s="47"/>
      <c r="E2" s="47"/>
      <c r="F2" s="47"/>
      <c r="G2" s="47"/>
      <c r="H2" s="48"/>
    </row>
    <row r="3" spans="1:11">
      <c r="A3" s="8" t="s">
        <v>3</v>
      </c>
      <c r="B3" s="56"/>
      <c r="C3" s="57"/>
      <c r="D3" s="57"/>
      <c r="E3" s="57"/>
      <c r="F3" s="57"/>
      <c r="G3" s="57"/>
      <c r="H3" s="48"/>
    </row>
    <row r="4" spans="1:11">
      <c r="A4" s="8" t="s">
        <v>4</v>
      </c>
      <c r="B4" s="56"/>
      <c r="C4" s="57"/>
      <c r="D4" s="57"/>
      <c r="E4" s="57"/>
      <c r="F4" s="57"/>
      <c r="G4" s="57"/>
      <c r="H4" s="48"/>
    </row>
    <row r="5" spans="1:11">
      <c r="A5" s="8" t="s">
        <v>5</v>
      </c>
      <c r="B5" s="46"/>
      <c r="C5" s="47"/>
      <c r="D5" s="47"/>
      <c r="E5" s="47"/>
      <c r="F5" s="47"/>
      <c r="G5" s="47"/>
      <c r="H5" s="48"/>
    </row>
    <row r="6" spans="1:11" ht="15">
      <c r="A6" s="8" t="s">
        <v>6</v>
      </c>
      <c r="B6" s="46"/>
      <c r="C6" s="47"/>
      <c r="D6" s="47"/>
      <c r="E6" s="47"/>
      <c r="F6" s="47"/>
      <c r="G6" s="47"/>
      <c r="H6" s="48"/>
      <c r="K6" s="10"/>
    </row>
    <row r="7" spans="1:11" ht="39.75" customHeight="1">
      <c r="A7" s="8" t="s">
        <v>7</v>
      </c>
      <c r="B7" s="46"/>
      <c r="C7" s="47"/>
      <c r="D7" s="47"/>
      <c r="E7" s="47"/>
      <c r="F7" s="47"/>
      <c r="G7" s="47"/>
      <c r="H7" s="48"/>
    </row>
    <row r="8" spans="1:11" ht="39.75" customHeight="1">
      <c r="A8" s="8" t="s">
        <v>8</v>
      </c>
      <c r="B8" s="46"/>
      <c r="C8" s="47"/>
      <c r="D8" s="47"/>
      <c r="E8" s="47"/>
      <c r="F8" s="47"/>
      <c r="G8" s="47"/>
      <c r="H8" s="48"/>
    </row>
    <row r="9" spans="1:11" ht="216.75" customHeight="1" thickBot="1">
      <c r="A9" s="9" t="s">
        <v>9</v>
      </c>
      <c r="B9" s="49"/>
      <c r="C9" s="50"/>
      <c r="D9" s="50"/>
      <c r="E9" s="50"/>
      <c r="F9" s="50"/>
      <c r="G9" s="50"/>
      <c r="H9" s="51"/>
    </row>
    <row r="10" spans="1:11" ht="13.5" thickBot="1"/>
    <row r="11" spans="1:11" ht="26.25" thickBot="1">
      <c r="A11" s="31" t="s">
        <v>10</v>
      </c>
      <c r="B11" s="5" t="s">
        <v>11</v>
      </c>
      <c r="C11" s="32" t="s">
        <v>12</v>
      </c>
      <c r="D11" s="52" t="s">
        <v>13</v>
      </c>
      <c r="E11" s="52"/>
      <c r="F11" s="45" t="s">
        <v>14</v>
      </c>
      <c r="G11" s="45" t="s">
        <v>15</v>
      </c>
      <c r="H11" s="2" t="s">
        <v>16</v>
      </c>
    </row>
    <row r="12" spans="1:11">
      <c r="A12" s="34"/>
      <c r="B12" s="35"/>
      <c r="C12" s="41"/>
      <c r="D12" s="35" t="s">
        <v>17</v>
      </c>
      <c r="E12" s="36"/>
      <c r="F12" s="37" t="e">
        <f t="shared" ref="F12:F29" si="0">E12/$E$32</f>
        <v>#DIV/0!</v>
      </c>
      <c r="G12" s="38">
        <f>E12^2</f>
        <v>0</v>
      </c>
      <c r="H12" s="39"/>
    </row>
    <row r="13" spans="1:11">
      <c r="A13" s="3"/>
      <c r="B13" s="11"/>
      <c r="C13" s="42"/>
      <c r="D13" s="11" t="s">
        <v>17</v>
      </c>
      <c r="E13" s="33"/>
      <c r="F13" s="14" t="e">
        <f t="shared" si="0"/>
        <v>#DIV/0!</v>
      </c>
      <c r="G13" s="15">
        <f t="shared" ref="G13:G29" si="1">E13^2</f>
        <v>0</v>
      </c>
      <c r="H13" s="16"/>
    </row>
    <row r="14" spans="1:11">
      <c r="A14" s="3"/>
      <c r="B14" s="11"/>
      <c r="C14" s="42"/>
      <c r="D14" s="11" t="s">
        <v>17</v>
      </c>
      <c r="E14" s="33"/>
      <c r="F14" s="14" t="e">
        <f t="shared" si="0"/>
        <v>#DIV/0!</v>
      </c>
      <c r="G14" s="15">
        <f t="shared" si="1"/>
        <v>0</v>
      </c>
      <c r="H14" s="16"/>
    </row>
    <row r="15" spans="1:11">
      <c r="A15" s="3"/>
      <c r="B15" s="11"/>
      <c r="C15" s="42"/>
      <c r="D15" s="11" t="s">
        <v>17</v>
      </c>
      <c r="E15" s="33"/>
      <c r="F15" s="14" t="e">
        <f t="shared" si="0"/>
        <v>#DIV/0!</v>
      </c>
      <c r="G15" s="15">
        <f t="shared" si="1"/>
        <v>0</v>
      </c>
      <c r="H15" s="44"/>
    </row>
    <row r="16" spans="1:11">
      <c r="A16" s="3"/>
      <c r="B16" s="11"/>
      <c r="C16" s="42"/>
      <c r="D16" s="11" t="s">
        <v>17</v>
      </c>
      <c r="E16" s="33"/>
      <c r="F16" s="14" t="e">
        <f t="shared" si="0"/>
        <v>#DIV/0!</v>
      </c>
      <c r="G16" s="15">
        <f t="shared" si="1"/>
        <v>0</v>
      </c>
      <c r="H16" s="44"/>
    </row>
    <row r="17" spans="1:8">
      <c r="A17" s="3"/>
      <c r="B17" s="11"/>
      <c r="C17" s="42"/>
      <c r="D17" s="11" t="s">
        <v>17</v>
      </c>
      <c r="E17" s="33"/>
      <c r="F17" s="14" t="e">
        <f t="shared" si="0"/>
        <v>#DIV/0!</v>
      </c>
      <c r="G17" s="15">
        <f t="shared" si="1"/>
        <v>0</v>
      </c>
      <c r="H17" s="44"/>
    </row>
    <row r="18" spans="1:8">
      <c r="A18" s="3"/>
      <c r="B18" s="11"/>
      <c r="C18" s="42"/>
      <c r="D18" s="11" t="s">
        <v>17</v>
      </c>
      <c r="E18" s="33"/>
      <c r="F18" s="14" t="e">
        <f t="shared" si="0"/>
        <v>#DIV/0!</v>
      </c>
      <c r="G18" s="15">
        <f t="shared" si="1"/>
        <v>0</v>
      </c>
      <c r="H18" s="44"/>
    </row>
    <row r="19" spans="1:8">
      <c r="A19" s="3"/>
      <c r="B19" s="11"/>
      <c r="C19" s="42"/>
      <c r="D19" s="11" t="s">
        <v>17</v>
      </c>
      <c r="E19" s="33"/>
      <c r="F19" s="14" t="e">
        <f t="shared" si="0"/>
        <v>#DIV/0!</v>
      </c>
      <c r="G19" s="15">
        <f t="shared" si="1"/>
        <v>0</v>
      </c>
      <c r="H19" s="44"/>
    </row>
    <row r="20" spans="1:8">
      <c r="A20" s="3"/>
      <c r="B20" s="11"/>
      <c r="C20" s="42"/>
      <c r="D20" s="11" t="s">
        <v>17</v>
      </c>
      <c r="E20" s="33"/>
      <c r="F20" s="14" t="e">
        <f t="shared" si="0"/>
        <v>#DIV/0!</v>
      </c>
      <c r="G20" s="15">
        <f t="shared" si="1"/>
        <v>0</v>
      </c>
      <c r="H20" s="44"/>
    </row>
    <row r="21" spans="1:8">
      <c r="A21" s="3"/>
      <c r="B21" s="11"/>
      <c r="C21" s="42"/>
      <c r="D21" s="11" t="s">
        <v>17</v>
      </c>
      <c r="E21" s="33"/>
      <c r="F21" s="14" t="e">
        <f t="shared" si="0"/>
        <v>#DIV/0!</v>
      </c>
      <c r="G21" s="15">
        <f t="shared" si="1"/>
        <v>0</v>
      </c>
      <c r="H21" s="44"/>
    </row>
    <row r="22" spans="1:8">
      <c r="A22" s="3"/>
      <c r="B22" s="11"/>
      <c r="C22" s="42"/>
      <c r="D22" s="11" t="s">
        <v>17</v>
      </c>
      <c r="E22" s="33"/>
      <c r="F22" s="14" t="e">
        <f t="shared" si="0"/>
        <v>#DIV/0!</v>
      </c>
      <c r="G22" s="15">
        <f t="shared" si="1"/>
        <v>0</v>
      </c>
      <c r="H22" s="44"/>
    </row>
    <row r="23" spans="1:8">
      <c r="A23" s="3"/>
      <c r="B23" s="11"/>
      <c r="C23" s="42"/>
      <c r="D23" s="11" t="s">
        <v>17</v>
      </c>
      <c r="E23" s="33"/>
      <c r="F23" s="14" t="e">
        <f t="shared" si="0"/>
        <v>#DIV/0!</v>
      </c>
      <c r="G23" s="15">
        <f t="shared" si="1"/>
        <v>0</v>
      </c>
      <c r="H23" s="44"/>
    </row>
    <row r="24" spans="1:8">
      <c r="A24" s="3"/>
      <c r="B24" s="11"/>
      <c r="C24" s="42"/>
      <c r="D24" s="11" t="s">
        <v>17</v>
      </c>
      <c r="E24" s="33"/>
      <c r="F24" s="14" t="e">
        <f t="shared" si="0"/>
        <v>#DIV/0!</v>
      </c>
      <c r="G24" s="15">
        <f t="shared" si="1"/>
        <v>0</v>
      </c>
      <c r="H24" s="44"/>
    </row>
    <row r="25" spans="1:8">
      <c r="A25" s="3"/>
      <c r="B25" s="11"/>
      <c r="C25" s="42"/>
      <c r="D25" s="11" t="s">
        <v>17</v>
      </c>
      <c r="E25" s="33"/>
      <c r="F25" s="14" t="e">
        <f t="shared" si="0"/>
        <v>#DIV/0!</v>
      </c>
      <c r="G25" s="15">
        <f t="shared" si="1"/>
        <v>0</v>
      </c>
      <c r="H25" s="44"/>
    </row>
    <row r="26" spans="1:8">
      <c r="A26" s="3"/>
      <c r="B26" s="11"/>
      <c r="C26" s="42"/>
      <c r="D26" s="11" t="s">
        <v>17</v>
      </c>
      <c r="E26" s="33"/>
      <c r="F26" s="14" t="e">
        <f t="shared" si="0"/>
        <v>#DIV/0!</v>
      </c>
      <c r="G26" s="15">
        <f t="shared" si="1"/>
        <v>0</v>
      </c>
      <c r="H26" s="44"/>
    </row>
    <row r="27" spans="1:8">
      <c r="A27" s="3"/>
      <c r="B27" s="11"/>
      <c r="C27" s="42"/>
      <c r="D27" s="11" t="s">
        <v>17</v>
      </c>
      <c r="E27" s="33"/>
      <c r="F27" s="14" t="e">
        <f t="shared" si="0"/>
        <v>#DIV/0!</v>
      </c>
      <c r="G27" s="15">
        <f t="shared" si="1"/>
        <v>0</v>
      </c>
      <c r="H27" s="44"/>
    </row>
    <row r="28" spans="1:8">
      <c r="A28" s="3"/>
      <c r="B28" s="11"/>
      <c r="C28" s="42"/>
      <c r="D28" s="11" t="s">
        <v>17</v>
      </c>
      <c r="E28" s="33"/>
      <c r="F28" s="14" t="e">
        <f t="shared" si="0"/>
        <v>#DIV/0!</v>
      </c>
      <c r="G28" s="15">
        <f t="shared" si="1"/>
        <v>0</v>
      </c>
      <c r="H28" s="44"/>
    </row>
    <row r="29" spans="1:8" ht="13.5" thickBot="1">
      <c r="A29" s="4"/>
      <c r="B29" s="17"/>
      <c r="C29" s="43"/>
      <c r="D29" s="17" t="s">
        <v>17</v>
      </c>
      <c r="E29" s="40"/>
      <c r="F29" s="19" t="e">
        <f t="shared" si="0"/>
        <v>#DIV/0!</v>
      </c>
      <c r="G29" s="20">
        <f t="shared" si="1"/>
        <v>0</v>
      </c>
      <c r="H29" s="21"/>
    </row>
    <row r="30" spans="1:8" ht="13.5" thickBot="1"/>
    <row r="31" spans="1:8" ht="15.75" customHeight="1" thickBot="1">
      <c r="A31" s="62"/>
      <c r="B31" s="63"/>
      <c r="C31" s="5" t="s">
        <v>18</v>
      </c>
      <c r="D31" s="52" t="s">
        <v>13</v>
      </c>
      <c r="E31" s="52"/>
      <c r="F31" s="45" t="s">
        <v>19</v>
      </c>
      <c r="G31" s="45" t="s">
        <v>20</v>
      </c>
      <c r="H31" s="2" t="s">
        <v>21</v>
      </c>
    </row>
    <row r="32" spans="1:8" ht="15.75">
      <c r="A32" s="58" t="s">
        <v>22</v>
      </c>
      <c r="B32" s="59"/>
      <c r="C32" s="22">
        <f>SUM(C12:C29)</f>
        <v>0</v>
      </c>
      <c r="D32" s="23" t="s">
        <v>17</v>
      </c>
      <c r="E32" s="24">
        <f>SUM(E12:E29)</f>
        <v>0</v>
      </c>
      <c r="F32" s="25">
        <f>C32-E32</f>
        <v>0</v>
      </c>
      <c r="G32" s="25">
        <f>C32+E32</f>
        <v>0</v>
      </c>
      <c r="H32" s="39"/>
    </row>
    <row r="33" spans="1:8" ht="15.75">
      <c r="A33" s="58" t="s">
        <v>23</v>
      </c>
      <c r="B33" s="59"/>
      <c r="C33" s="26">
        <f>C32</f>
        <v>0</v>
      </c>
      <c r="D33" s="12" t="s">
        <v>17</v>
      </c>
      <c r="E33" s="27">
        <f>SQRT(SUM(G12:G29))</f>
        <v>0</v>
      </c>
      <c r="F33" s="13">
        <f t="shared" ref="F33:F34" si="2">C33-E33</f>
        <v>0</v>
      </c>
      <c r="G33" s="13">
        <f t="shared" ref="G33:G34" si="3">C33+E33</f>
        <v>0</v>
      </c>
      <c r="H33" s="44"/>
    </row>
    <row r="34" spans="1:8" ht="16.5" thickBot="1">
      <c r="A34" s="60" t="s">
        <v>24</v>
      </c>
      <c r="B34" s="61"/>
      <c r="C34" s="28">
        <f>C32</f>
        <v>0</v>
      </c>
      <c r="D34" s="29" t="s">
        <v>17</v>
      </c>
      <c r="E34" s="30">
        <f>E33*1.5</f>
        <v>0</v>
      </c>
      <c r="F34" s="18">
        <f t="shared" si="2"/>
        <v>0</v>
      </c>
      <c r="G34" s="18">
        <f t="shared" si="3"/>
        <v>0</v>
      </c>
      <c r="H34" s="21"/>
    </row>
    <row r="35" spans="1:8" ht="13.5" thickBot="1"/>
    <row r="36" spans="1:8" ht="409.5" customHeight="1" thickBot="1">
      <c r="A36" s="6" t="s">
        <v>25</v>
      </c>
      <c r="B36" s="64"/>
      <c r="C36" s="65"/>
      <c r="D36" s="65"/>
      <c r="E36" s="65"/>
      <c r="F36" s="65"/>
      <c r="G36" s="65"/>
      <c r="H36" s="66"/>
    </row>
  </sheetData>
  <mergeCells count="17">
    <mergeCell ref="A32:B32"/>
    <mergeCell ref="A33:B33"/>
    <mergeCell ref="A34:B34"/>
    <mergeCell ref="A31:B31"/>
    <mergeCell ref="B36:H36"/>
    <mergeCell ref="H1:H6"/>
    <mergeCell ref="B1:G1"/>
    <mergeCell ref="B2:G2"/>
    <mergeCell ref="B3:G3"/>
    <mergeCell ref="B4:G4"/>
    <mergeCell ref="B5:G5"/>
    <mergeCell ref="B6:G6"/>
    <mergeCell ref="B7:H7"/>
    <mergeCell ref="B8:H8"/>
    <mergeCell ref="B9:H9"/>
    <mergeCell ref="D11:E11"/>
    <mergeCell ref="D31:E31"/>
  </mergeCells>
  <pageMargins left="0.75" right="0.75" top="1" bottom="1" header="0.5" footer="0.5"/>
  <pageSetup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Neil Foxman</dc:creator>
  <cp:keywords/>
  <dc:description/>
  <cp:lastModifiedBy/>
  <cp:revision/>
  <dcterms:created xsi:type="dcterms:W3CDTF">2018-01-04T00:27:48Z</dcterms:created>
  <dcterms:modified xsi:type="dcterms:W3CDTF">2022-01-25T18:43:46Z</dcterms:modified>
  <cp:category/>
  <cp:contentStatus/>
</cp:coreProperties>
</file>